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446" windowWidth="13125" windowHeight="11640" activeTab="0"/>
  </bookViews>
  <sheets>
    <sheet name="Inicio" sheetId="1" r:id="rId1"/>
    <sheet name="Fuente" sheetId="2" r:id="rId2"/>
    <sheet name="Sentencias" sheetId="3" r:id="rId3"/>
    <sheet name="Enjuiciados" sheetId="4" r:id="rId4"/>
    <sheet name="Condenas" sheetId="5" r:id="rId5"/>
    <sheet name="Serie sentencias" sheetId="6" r:id="rId6"/>
    <sheet name="Serie enjuiciados" sheetId="7" r:id="rId7"/>
  </sheets>
  <definedNames/>
  <calcPr fullCalcOnLoad="1"/>
</workbook>
</file>

<file path=xl/sharedStrings.xml><?xml version="1.0" encoding="utf-8"?>
<sst xmlns="http://schemas.openxmlformats.org/spreadsheetml/2006/main" count="150" uniqueCount="75">
  <si>
    <t>Fuente</t>
  </si>
  <si>
    <t>Total</t>
  </si>
  <si>
    <t>Condenas en sentencias por delito de blanqueo de dinero</t>
  </si>
  <si>
    <t>Pena de privación de libertad</t>
  </si>
  <si>
    <t>Número de condenados</t>
  </si>
  <si>
    <t>6 meses</t>
  </si>
  <si>
    <t>1 año</t>
  </si>
  <si>
    <t>1 año y 6 meses</t>
  </si>
  <si>
    <t>2 años</t>
  </si>
  <si>
    <t>3 años y 3 meses</t>
  </si>
  <si>
    <t>4 años</t>
  </si>
  <si>
    <t>4 años y 8 meses</t>
  </si>
  <si>
    <t>5 años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</si>
  <si>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</si>
  <si>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</si>
  <si>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</si>
  <si>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</si>
  <si>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</si>
  <si>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</si>
  <si>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</si>
  <si>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</si>
  <si>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</si>
  <si>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</si>
  <si>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</si>
  <si>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2.1. Sentencias</t>
  </si>
  <si>
    <t>2.2. Personas enjuiciadas</t>
  </si>
  <si>
    <t xml:space="preserve">Total 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</si>
  <si>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</si>
  <si>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</si>
  <si>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</si>
  <si>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</si>
  <si>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</si>
  <si>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2 años y 4 meses</t>
  </si>
  <si>
    <t>Elaboración por la sección de Estadistica Judicial del CGPJ a partir de las sentencias relacionadas con el blanqueo de capitales dictadas en las Audiencias Provinciales y la Audiencia Nacional y remitidas al CENDOJ</t>
  </si>
  <si>
    <t>Autoblanqueo</t>
  </si>
  <si>
    <t>Blanqueo para terceros</t>
  </si>
  <si>
    <t>SERIES TEMPORALES 2012-2008</t>
  </si>
  <si>
    <t>TSJ</t>
  </si>
  <si>
    <t>Año 2012</t>
  </si>
  <si>
    <t>Serie temporal 2008-2012</t>
  </si>
  <si>
    <t>2 meses</t>
  </si>
  <si>
    <t>1 año y 2 meses</t>
  </si>
  <si>
    <t>1 año y 9 meses</t>
  </si>
  <si>
    <t>1 año y 10 meses</t>
  </si>
  <si>
    <t>entre 30.000 a 130.000</t>
  </si>
  <si>
    <t>3 años</t>
  </si>
  <si>
    <t>5 años y 3 meses</t>
  </si>
  <si>
    <t>6 años</t>
  </si>
  <si>
    <t>7 años y 6 meses</t>
  </si>
  <si>
    <t>Volver a Inicio</t>
  </si>
  <si>
    <t>Multa en euros</t>
  </si>
  <si>
    <t>//</t>
  </si>
  <si>
    <t>1 mes</t>
  </si>
  <si>
    <t>3 meses</t>
  </si>
  <si>
    <t>entre 32.058 y 70.635</t>
  </si>
  <si>
    <t>5 meses</t>
  </si>
  <si>
    <t>entre 115.000 y 133.000</t>
  </si>
  <si>
    <t>hasta 200.000</t>
  </si>
  <si>
    <t>entre 1000000 a 3600000</t>
  </si>
  <si>
    <t>10 meses</t>
  </si>
  <si>
    <t>entre 1.000 y 116.262</t>
  </si>
  <si>
    <t>entre 3.000.000 y 5.000.000</t>
  </si>
  <si>
    <t>1 año y 3 meses</t>
  </si>
  <si>
    <t>entre 16.000 y 30.000</t>
  </si>
  <si>
    <t>entre 150 y 4.740</t>
  </si>
  <si>
    <t>entre 144.000 y 400.000</t>
  </si>
  <si>
    <t>1 año y 7 meses</t>
  </si>
  <si>
    <t>hasta 210.000</t>
  </si>
  <si>
    <t>entre 1.000.000 a 2.500.000</t>
  </si>
  <si>
    <t>entre 5.400 a 71.450</t>
  </si>
  <si>
    <t>entre 1.326.394 a 5.324.268</t>
  </si>
  <si>
    <t>4 años y 7 meses</t>
  </si>
  <si>
    <t>entre 2.22.100 a 8.000.000</t>
  </si>
  <si>
    <t>entre 8.500.000 a 13.500.000</t>
  </si>
  <si>
    <t>7 años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</si>
</sst>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30" borderId="4" applyBorder="0">
      <alignment horizontal="center" vertical="center"/>
      <protection/>
    </xf>
    <xf numFmtId="0" fontId="40" fillId="30" borderId="4" applyBorder="0">
      <alignment horizontal="center" vertical="center"/>
      <protection/>
    </xf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38" fillId="0" borderId="9" applyNumberFormat="0" applyFill="0" applyAlignment="0" applyProtection="0"/>
    <xf numFmtId="0" fontId="50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6" fillId="34" borderId="0" xfId="0" applyFont="1" applyFill="1" applyBorder="1" applyAlignment="1">
      <alignment/>
    </xf>
    <xf numFmtId="0" fontId="9" fillId="34" borderId="0" xfId="47" applyFont="1" applyFill="1" applyAlignment="1" applyProtection="1">
      <alignment/>
      <protection/>
    </xf>
    <xf numFmtId="0" fontId="3" fillId="34" borderId="0" xfId="47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34" borderId="0" xfId="47" applyFont="1" applyFill="1" applyAlignment="1" applyProtection="1">
      <alignment horizontal="left"/>
      <protection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/>
    </xf>
    <xf numFmtId="0" fontId="3" fillId="34" borderId="0" xfId="47" applyFill="1" applyAlignment="1" applyProtection="1">
      <alignment horizontal="left"/>
      <protection/>
    </xf>
    <xf numFmtId="0" fontId="3" fillId="34" borderId="0" xfId="47" applyFont="1" applyFill="1" applyAlignment="1" applyProtection="1">
      <alignment horizontal="left"/>
      <protection/>
    </xf>
    <xf numFmtId="3" fontId="8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9" fillId="34" borderId="12" xfId="0" applyFont="1" applyFill="1" applyBorder="1" applyAlignment="1">
      <alignment horizontal="left"/>
    </xf>
    <xf numFmtId="0" fontId="0" fillId="34" borderId="0" xfId="0" applyFill="1" applyAlignment="1">
      <alignment wrapText="1"/>
    </xf>
    <xf numFmtId="0" fontId="8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 shrinkToFit="1"/>
    </xf>
    <xf numFmtId="3" fontId="8" fillId="34" borderId="11" xfId="0" applyNumberFormat="1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3" fontId="8" fillId="34" borderId="11" xfId="0" applyNumberFormat="1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center" wrapText="1" shrinkToFi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3" fontId="0" fillId="34" borderId="11" xfId="0" applyNumberFormat="1" applyFill="1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0" xfId="47" applyFont="1" applyFill="1" applyAlignment="1" applyProtection="1">
      <alignment horizontal="left"/>
      <protection/>
    </xf>
    <xf numFmtId="0" fontId="3" fillId="34" borderId="0" xfId="47" applyFill="1" applyAlignment="1" applyProtection="1">
      <alignment horizontal="left"/>
      <protection/>
    </xf>
    <xf numFmtId="0" fontId="3" fillId="34" borderId="0" xfId="47" applyFont="1" applyFill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34" borderId="0" xfId="0" applyFont="1" applyFill="1" applyAlignment="1">
      <alignment vertical="center" wrapText="1"/>
    </xf>
    <xf numFmtId="0" fontId="40" fillId="30" borderId="4" xfId="47" applyFont="1" applyFill="1" applyBorder="1" applyAlignment="1" applyProtection="1">
      <alignment horizontal="center" vertical="center"/>
      <protection/>
    </xf>
    <xf numFmtId="0" fontId="40" fillId="30" borderId="16" xfId="47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wrapText="1" shrinkToFi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5" borderId="13" xfId="0" applyFont="1" applyFill="1" applyBorder="1" applyAlignment="1">
      <alignment horizontal="center" vertical="center" wrapText="1" shrinkToFit="1"/>
    </xf>
    <xf numFmtId="0" fontId="9" fillId="35" borderId="14" xfId="0" applyFont="1" applyFill="1" applyBorder="1" applyAlignment="1">
      <alignment horizontal="center" vertical="center" wrapText="1" shrinkToFi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676275</xdr:colOff>
      <xdr:row>5</xdr:row>
      <xdr:rowOff>9525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43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4" customWidth="1"/>
    <col min="3" max="3" width="15.140625" style="4" customWidth="1"/>
    <col min="4" max="16384" width="11.421875" style="4" customWidth="1"/>
  </cols>
  <sheetData>
    <row r="6" spans="3:8" ht="12.75">
      <c r="C6" s="67" t="s">
        <v>31</v>
      </c>
      <c r="D6" s="68"/>
      <c r="E6" s="68"/>
      <c r="F6" s="68"/>
      <c r="G6" s="68"/>
      <c r="H6" s="68"/>
    </row>
    <row r="7" spans="3:8" ht="24.75" customHeight="1">
      <c r="C7" s="68"/>
      <c r="D7" s="68"/>
      <c r="E7" s="68"/>
      <c r="F7" s="68"/>
      <c r="G7" s="68"/>
      <c r="H7" s="68"/>
    </row>
    <row r="9" ht="15.75">
      <c r="B9" s="3" t="s">
        <v>0</v>
      </c>
    </row>
    <row r="10" ht="15.75">
      <c r="B10" s="3"/>
    </row>
    <row r="11" ht="15.75">
      <c r="B11" s="63">
        <v>2012</v>
      </c>
    </row>
    <row r="12" spans="3:8" ht="15.75">
      <c r="C12" s="71" t="s">
        <v>27</v>
      </c>
      <c r="D12" s="71"/>
      <c r="E12" s="71"/>
      <c r="F12" s="71"/>
      <c r="G12" s="71"/>
      <c r="H12" s="71"/>
    </row>
    <row r="13" spans="3:8" ht="15.75">
      <c r="C13" s="71" t="s">
        <v>28</v>
      </c>
      <c r="D13" s="71"/>
      <c r="E13" s="71"/>
      <c r="F13" s="71"/>
      <c r="G13" s="71"/>
      <c r="H13" s="71"/>
    </row>
    <row r="14" spans="3:8" ht="15.75">
      <c r="C14" s="71" t="s">
        <v>29</v>
      </c>
      <c r="D14" s="71"/>
      <c r="E14" s="71"/>
      <c r="F14" s="71"/>
      <c r="G14" s="71"/>
      <c r="H14" s="71"/>
    </row>
    <row r="15" spans="3:5" ht="15.75">
      <c r="C15" s="19"/>
      <c r="D15" s="19"/>
      <c r="E15" s="19"/>
    </row>
    <row r="16" spans="2:4" ht="15.75">
      <c r="B16" s="72" t="s">
        <v>36</v>
      </c>
      <c r="C16" s="73"/>
      <c r="D16" s="73"/>
    </row>
    <row r="17" spans="3:4" ht="15.75">
      <c r="C17" s="70" t="s">
        <v>24</v>
      </c>
      <c r="D17" s="70"/>
    </row>
    <row r="18" spans="3:5" ht="15.75">
      <c r="C18" s="18" t="s">
        <v>25</v>
      </c>
      <c r="D18" s="18"/>
      <c r="E18" s="22"/>
    </row>
    <row r="19" spans="3:4" ht="15">
      <c r="C19" s="7"/>
      <c r="D19" s="8"/>
    </row>
    <row r="20" ht="15.75">
      <c r="B20" s="2"/>
    </row>
    <row r="21" spans="3:4" ht="15">
      <c r="C21" s="69"/>
      <c r="D21" s="69"/>
    </row>
    <row r="22" spans="3:4" ht="15">
      <c r="C22" s="69"/>
      <c r="D22" s="69"/>
    </row>
    <row r="23" spans="3:4" ht="15">
      <c r="C23" s="69"/>
      <c r="D23" s="69"/>
    </row>
  </sheetData>
  <sheetProtection/>
  <mergeCells count="9">
    <mergeCell ref="C6:H7"/>
    <mergeCell ref="C22:D22"/>
    <mergeCell ref="C17:D17"/>
    <mergeCell ref="C23:D23"/>
    <mergeCell ref="C12:H12"/>
    <mergeCell ref="C13:H13"/>
    <mergeCell ref="C14:H14"/>
    <mergeCell ref="C21:D21"/>
    <mergeCell ref="B16:D16"/>
  </mergeCells>
  <hyperlinks>
    <hyperlink ref="C12:D12" location="Sentencias!A1" display="1.1. Sentencias"/>
    <hyperlink ref="C14:D14" location="Condenas!A1" display="1.1.2. Curso 2005/2006"/>
    <hyperlink ref="C18" location="'Ter 07-08'!A1" display="1.1.4. Curso 2007/2008"/>
    <hyperlink ref="B9" location="Fuente!A1" display="Fuente"/>
    <hyperlink ref="C13:E13" location="Enjuiciados!A1" display="1.2. Personas enjuiciadas"/>
    <hyperlink ref="C17:D17" location="'Serie sentencias'!A1" display="2.1. Sentencias"/>
    <hyperlink ref="C18:D18" location="'Serie enjuiciados'!A1" display="2.2. Personas enjuiciad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16384" width="11.421875" style="4" customWidth="1"/>
  </cols>
  <sheetData>
    <row r="1" ht="13.5" thickBot="1"/>
    <row r="2" spans="9:10" ht="17.25" thickBot="1" thickTop="1">
      <c r="I2" s="75" t="s">
        <v>49</v>
      </c>
      <c r="J2" s="76"/>
    </row>
    <row r="3" ht="13.5" thickTop="1"/>
    <row r="4" ht="18">
      <c r="B4" s="5" t="s">
        <v>0</v>
      </c>
    </row>
    <row r="7" spans="2:10" ht="12.75">
      <c r="B7" s="74" t="s">
        <v>33</v>
      </c>
      <c r="C7" s="74"/>
      <c r="D7" s="74"/>
      <c r="E7" s="74"/>
      <c r="F7" s="74"/>
      <c r="G7" s="74"/>
      <c r="H7" s="74"/>
      <c r="I7" s="74"/>
      <c r="J7" s="74"/>
    </row>
    <row r="8" spans="2:10" ht="12.75">
      <c r="B8" s="74"/>
      <c r="C8" s="74"/>
      <c r="D8" s="74"/>
      <c r="E8" s="74"/>
      <c r="F8" s="74"/>
      <c r="G8" s="74"/>
      <c r="H8" s="74"/>
      <c r="I8" s="74"/>
      <c r="J8" s="74"/>
    </row>
    <row r="9" spans="2:10" ht="12.75">
      <c r="B9" s="74"/>
      <c r="C9" s="74"/>
      <c r="D9" s="74"/>
      <c r="E9" s="74"/>
      <c r="F9" s="74"/>
      <c r="G9" s="74"/>
      <c r="H9" s="74"/>
      <c r="I9" s="74"/>
      <c r="J9" s="74"/>
    </row>
    <row r="10" spans="2:10" ht="12.75">
      <c r="B10" s="74"/>
      <c r="C10" s="74"/>
      <c r="D10" s="74"/>
      <c r="E10" s="74"/>
      <c r="F10" s="74"/>
      <c r="G10" s="74"/>
      <c r="H10" s="74"/>
      <c r="I10" s="74"/>
      <c r="J10" s="74"/>
    </row>
  </sheetData>
  <sheetProtection/>
  <mergeCells count="2">
    <mergeCell ref="B7:J10"/>
    <mergeCell ref="I2:J2"/>
  </mergeCells>
  <hyperlinks>
    <hyperlink ref="I2:J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2" width="24.7109375" style="4" customWidth="1"/>
    <col min="3" max="4" width="17.7109375" style="4" customWidth="1"/>
    <col min="5" max="5" width="14.8515625" style="4" customWidth="1"/>
    <col min="6" max="16384" width="11.421875" style="4" customWidth="1"/>
  </cols>
  <sheetData>
    <row r="2" ht="13.5" thickBot="1"/>
    <row r="3" spans="2:8" ht="19.5" thickBot="1" thickTop="1">
      <c r="B3" s="5" t="s">
        <v>13</v>
      </c>
      <c r="C3" s="11"/>
      <c r="D3" s="11"/>
      <c r="E3" s="11"/>
      <c r="G3" s="75" t="s">
        <v>49</v>
      </c>
      <c r="H3" s="76"/>
    </row>
    <row r="4" spans="2:5" ht="18.75" thickTop="1">
      <c r="B4" s="5" t="s">
        <v>38</v>
      </c>
      <c r="C4" s="11"/>
      <c r="D4" s="11"/>
      <c r="E4" s="11"/>
    </row>
    <row r="5" spans="2:5" ht="15">
      <c r="B5" s="1"/>
      <c r="C5" s="12"/>
      <c r="D5" s="12"/>
      <c r="E5" s="10"/>
    </row>
    <row r="6" spans="2:6" ht="15">
      <c r="B6" s="10"/>
      <c r="C6" s="12"/>
      <c r="D6" s="12"/>
      <c r="E6" s="12"/>
      <c r="F6" s="12"/>
    </row>
    <row r="7" spans="2:5" ht="31.5">
      <c r="B7" s="13"/>
      <c r="C7" s="14" t="s">
        <v>14</v>
      </c>
      <c r="D7" s="15" t="s">
        <v>15</v>
      </c>
      <c r="E7" s="16" t="s">
        <v>16</v>
      </c>
    </row>
    <row r="8" spans="2:5" ht="15.75">
      <c r="B8" s="17" t="s">
        <v>17</v>
      </c>
      <c r="C8" s="28">
        <v>32</v>
      </c>
      <c r="D8" s="28">
        <v>26</v>
      </c>
      <c r="E8" s="29">
        <v>58</v>
      </c>
    </row>
    <row r="9" spans="2:5" ht="15.75">
      <c r="B9" s="17" t="s">
        <v>18</v>
      </c>
      <c r="C9" s="28">
        <v>12</v>
      </c>
      <c r="D9" s="28">
        <v>4</v>
      </c>
      <c r="E9" s="29">
        <v>16</v>
      </c>
    </row>
    <row r="10" spans="2:5" ht="15.75">
      <c r="B10" s="17" t="s">
        <v>37</v>
      </c>
      <c r="C10" s="28">
        <v>1</v>
      </c>
      <c r="D10" s="28">
        <v>0</v>
      </c>
      <c r="E10" s="29">
        <v>1</v>
      </c>
    </row>
    <row r="11" spans="2:6" ht="15.75">
      <c r="B11" s="17" t="s">
        <v>16</v>
      </c>
      <c r="C11" s="28">
        <v>45</v>
      </c>
      <c r="D11" s="28">
        <v>30</v>
      </c>
      <c r="E11" s="29">
        <v>75</v>
      </c>
      <c r="F11" s="13"/>
    </row>
    <row r="12" spans="2:6" ht="15">
      <c r="B12" s="13"/>
      <c r="C12" s="13"/>
      <c r="D12" s="13"/>
      <c r="E12" s="12"/>
      <c r="F12" s="13"/>
    </row>
  </sheetData>
  <sheetProtection/>
  <mergeCells count="1">
    <mergeCell ref="G3:H3"/>
  </mergeCells>
  <hyperlinks>
    <hyperlink ref="G3:H3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2" width="20.00390625" style="4" bestFit="1" customWidth="1"/>
    <col min="3" max="16384" width="11.421875" style="4" customWidth="1"/>
  </cols>
  <sheetData>
    <row r="1" ht="13.5" thickBot="1"/>
    <row r="2" spans="8:9" ht="17.25" thickBot="1" thickTop="1">
      <c r="H2" s="75" t="s">
        <v>49</v>
      </c>
      <c r="I2" s="76"/>
    </row>
    <row r="3" spans="2:5" ht="18.75" thickTop="1">
      <c r="B3" s="5" t="s">
        <v>30</v>
      </c>
      <c r="C3" s="11"/>
      <c r="D3" s="11"/>
      <c r="E3" s="11"/>
    </row>
    <row r="4" spans="2:5" ht="18">
      <c r="B4" s="5" t="s">
        <v>38</v>
      </c>
      <c r="C4" s="11"/>
      <c r="D4" s="11"/>
      <c r="E4" s="11"/>
    </row>
    <row r="6" spans="2:5" ht="15">
      <c r="B6" s="10"/>
      <c r="C6" s="20"/>
      <c r="D6" s="20"/>
      <c r="E6" s="20"/>
    </row>
    <row r="7" spans="2:5" ht="15.75">
      <c r="B7" s="13"/>
      <c r="C7" s="15" t="s">
        <v>19</v>
      </c>
      <c r="D7" s="15" t="s">
        <v>20</v>
      </c>
      <c r="E7" s="15" t="s">
        <v>1</v>
      </c>
    </row>
    <row r="8" spans="2:5" ht="15.75">
      <c r="B8" s="17" t="s">
        <v>21</v>
      </c>
      <c r="C8" s="30">
        <v>73</v>
      </c>
      <c r="D8" s="30">
        <v>38</v>
      </c>
      <c r="E8" s="31">
        <v>111</v>
      </c>
    </row>
    <row r="9" spans="2:5" ht="15.75">
      <c r="B9" s="17" t="s">
        <v>22</v>
      </c>
      <c r="C9" s="30">
        <v>67</v>
      </c>
      <c r="D9" s="30">
        <v>26</v>
      </c>
      <c r="E9" s="31">
        <v>93</v>
      </c>
    </row>
    <row r="10" spans="2:5" ht="15.75">
      <c r="B10" s="17" t="s">
        <v>23</v>
      </c>
      <c r="C10" s="30">
        <v>140</v>
      </c>
      <c r="D10" s="30">
        <v>64</v>
      </c>
      <c r="E10" s="31">
        <v>204</v>
      </c>
    </row>
    <row r="11" spans="2:5" ht="15.75">
      <c r="B11" s="21"/>
      <c r="C11" s="13"/>
      <c r="D11" s="13"/>
      <c r="E11" s="13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ht="15">
      <c r="B15" s="37" t="s">
        <v>34</v>
      </c>
    </row>
    <row r="17" spans="2:5" ht="15.75">
      <c r="B17" s="13"/>
      <c r="C17" s="15" t="s">
        <v>19</v>
      </c>
      <c r="D17" s="15" t="s">
        <v>20</v>
      </c>
      <c r="E17" s="15" t="s">
        <v>1</v>
      </c>
    </row>
    <row r="18" spans="2:5" ht="15.75">
      <c r="B18" s="17" t="s">
        <v>21</v>
      </c>
      <c r="C18" s="53">
        <v>28</v>
      </c>
      <c r="D18" s="36">
        <v>5</v>
      </c>
      <c r="E18" s="36">
        <v>33</v>
      </c>
    </row>
    <row r="19" spans="2:5" ht="15.75">
      <c r="B19" s="17" t="s">
        <v>22</v>
      </c>
      <c r="C19" s="36">
        <v>24</v>
      </c>
      <c r="D19" s="36">
        <v>7</v>
      </c>
      <c r="E19" s="36">
        <v>31</v>
      </c>
    </row>
    <row r="20" spans="2:5" ht="15.75">
      <c r="B20" s="17" t="s">
        <v>23</v>
      </c>
      <c r="C20" s="36">
        <v>52</v>
      </c>
      <c r="D20" s="36">
        <v>12</v>
      </c>
      <c r="E20" s="36">
        <v>64</v>
      </c>
    </row>
    <row r="23" ht="15">
      <c r="B23" s="37" t="s">
        <v>35</v>
      </c>
    </row>
    <row r="25" spans="2:5" ht="15.75">
      <c r="B25" s="13"/>
      <c r="C25" s="15" t="s">
        <v>19</v>
      </c>
      <c r="D25" s="15" t="s">
        <v>20</v>
      </c>
      <c r="E25" s="15" t="s">
        <v>1</v>
      </c>
    </row>
    <row r="26" spans="2:5" ht="15.75">
      <c r="B26" s="17" t="s">
        <v>21</v>
      </c>
      <c r="C26" s="53">
        <v>45</v>
      </c>
      <c r="D26" s="36">
        <v>33</v>
      </c>
      <c r="E26" s="36">
        <v>78</v>
      </c>
    </row>
    <row r="27" spans="2:5" ht="15.75">
      <c r="B27" s="17" t="s">
        <v>22</v>
      </c>
      <c r="C27" s="36">
        <v>43</v>
      </c>
      <c r="D27" s="36">
        <v>19</v>
      </c>
      <c r="E27" s="36">
        <v>62</v>
      </c>
    </row>
    <row r="28" spans="2:5" ht="15.75">
      <c r="B28" s="17" t="s">
        <v>23</v>
      </c>
      <c r="C28" s="36">
        <v>88</v>
      </c>
      <c r="D28" s="36">
        <v>52</v>
      </c>
      <c r="E28" s="36">
        <v>140</v>
      </c>
    </row>
  </sheetData>
  <sheetProtection/>
  <mergeCells count="1">
    <mergeCell ref="H2:I2"/>
  </mergeCells>
  <hyperlinks>
    <hyperlink ref="H2:I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2" width="21.140625" style="4" customWidth="1"/>
    <col min="3" max="3" width="29.8515625" style="4" customWidth="1"/>
    <col min="4" max="4" width="15.140625" style="4" customWidth="1"/>
    <col min="5" max="16384" width="11.421875" style="4" customWidth="1"/>
  </cols>
  <sheetData>
    <row r="1" ht="13.5" thickBot="1"/>
    <row r="2" spans="7:8" ht="17.25" thickBot="1" thickTop="1">
      <c r="G2" s="75" t="s">
        <v>49</v>
      </c>
      <c r="H2" s="76"/>
    </row>
    <row r="3" ht="18.75" thickTop="1">
      <c r="B3" s="5" t="s">
        <v>2</v>
      </c>
    </row>
    <row r="4" ht="18">
      <c r="B4" s="5" t="s">
        <v>38</v>
      </c>
    </row>
    <row r="7" spans="2:4" ht="31.5">
      <c r="B7" s="9" t="s">
        <v>3</v>
      </c>
      <c r="C7" s="9" t="s">
        <v>50</v>
      </c>
      <c r="D7" s="9" t="s">
        <v>4</v>
      </c>
    </row>
    <row r="8" spans="2:7" ht="12.75">
      <c r="B8" s="32" t="s">
        <v>51</v>
      </c>
      <c r="C8" s="58">
        <v>600000</v>
      </c>
      <c r="D8" s="33">
        <v>1</v>
      </c>
      <c r="G8" s="56"/>
    </row>
    <row r="9" spans="2:7" ht="12.75">
      <c r="B9" s="32" t="s">
        <v>52</v>
      </c>
      <c r="C9" s="58">
        <v>6525</v>
      </c>
      <c r="D9" s="33">
        <v>1</v>
      </c>
      <c r="G9" s="56"/>
    </row>
    <row r="10" spans="2:7" ht="12.75">
      <c r="B10" s="32" t="s">
        <v>40</v>
      </c>
      <c r="C10" s="58">
        <v>10000</v>
      </c>
      <c r="D10" s="33">
        <v>1</v>
      </c>
      <c r="G10" s="56"/>
    </row>
    <row r="11" spans="2:7" ht="12.75">
      <c r="B11" s="32" t="s">
        <v>53</v>
      </c>
      <c r="C11" s="58" t="s">
        <v>54</v>
      </c>
      <c r="D11" s="33">
        <v>3</v>
      </c>
      <c r="G11" s="57"/>
    </row>
    <row r="12" spans="2:4" ht="12.75">
      <c r="B12" s="32" t="s">
        <v>55</v>
      </c>
      <c r="C12" s="58" t="s">
        <v>56</v>
      </c>
      <c r="D12" s="33">
        <v>2</v>
      </c>
    </row>
    <row r="13" spans="2:4" ht="12.75">
      <c r="B13" s="32" t="s">
        <v>5</v>
      </c>
      <c r="C13" s="58" t="s">
        <v>57</v>
      </c>
      <c r="D13" s="34">
        <v>15</v>
      </c>
    </row>
    <row r="14" spans="2:4" ht="12.75">
      <c r="B14" s="32" t="s">
        <v>5</v>
      </c>
      <c r="C14" s="58" t="s">
        <v>58</v>
      </c>
      <c r="D14" s="34">
        <v>7</v>
      </c>
    </row>
    <row r="15" spans="2:4" ht="12.75">
      <c r="B15" s="32" t="s">
        <v>59</v>
      </c>
      <c r="C15" s="58">
        <v>1000000</v>
      </c>
      <c r="D15" s="34">
        <v>1</v>
      </c>
    </row>
    <row r="16" spans="2:4" ht="12.75">
      <c r="B16" s="32" t="s">
        <v>6</v>
      </c>
      <c r="C16" s="59" t="s">
        <v>60</v>
      </c>
      <c r="D16" s="33">
        <v>6</v>
      </c>
    </row>
    <row r="17" spans="2:4" ht="12.75">
      <c r="B17" s="32" t="s">
        <v>6</v>
      </c>
      <c r="C17" s="58" t="s">
        <v>61</v>
      </c>
      <c r="D17" s="33">
        <v>2</v>
      </c>
    </row>
    <row r="18" spans="2:4" ht="12.75">
      <c r="B18" s="32" t="s">
        <v>41</v>
      </c>
      <c r="C18" s="58">
        <v>2795</v>
      </c>
      <c r="D18" s="33">
        <v>1</v>
      </c>
    </row>
    <row r="19" spans="2:4" ht="12.75">
      <c r="B19" s="32" t="s">
        <v>62</v>
      </c>
      <c r="C19" s="58" t="s">
        <v>63</v>
      </c>
      <c r="D19" s="33">
        <v>2</v>
      </c>
    </row>
    <row r="20" spans="2:4" ht="12.75">
      <c r="B20" s="32" t="s">
        <v>7</v>
      </c>
      <c r="C20" s="58" t="s">
        <v>64</v>
      </c>
      <c r="D20" s="33">
        <v>2</v>
      </c>
    </row>
    <row r="21" spans="2:4" ht="12.75">
      <c r="B21" s="32" t="s">
        <v>7</v>
      </c>
      <c r="C21" s="58" t="s">
        <v>65</v>
      </c>
      <c r="D21" s="33">
        <v>3</v>
      </c>
    </row>
    <row r="22" spans="2:4" ht="12.75">
      <c r="B22" s="32" t="s">
        <v>7</v>
      </c>
      <c r="C22" s="58">
        <v>1300000</v>
      </c>
      <c r="D22" s="33">
        <v>2</v>
      </c>
    </row>
    <row r="23" spans="2:4" ht="12.75">
      <c r="B23" s="32" t="s">
        <v>66</v>
      </c>
      <c r="C23" s="60">
        <v>150000</v>
      </c>
      <c r="D23" s="33">
        <v>1</v>
      </c>
    </row>
    <row r="24" spans="2:4" ht="12.75">
      <c r="B24" s="32" t="s">
        <v>42</v>
      </c>
      <c r="C24" s="60" t="s">
        <v>67</v>
      </c>
      <c r="D24" s="33">
        <v>8</v>
      </c>
    </row>
    <row r="25" spans="2:4" ht="12.75">
      <c r="B25" s="32" t="s">
        <v>42</v>
      </c>
      <c r="C25" s="60">
        <v>27000000</v>
      </c>
      <c r="D25" s="33">
        <v>8</v>
      </c>
    </row>
    <row r="26" spans="2:4" ht="12.75">
      <c r="B26" s="32" t="s">
        <v>43</v>
      </c>
      <c r="C26" s="58" t="s">
        <v>44</v>
      </c>
      <c r="D26" s="33">
        <v>7</v>
      </c>
    </row>
    <row r="27" spans="2:4" ht="12.75">
      <c r="B27" s="32" t="s">
        <v>43</v>
      </c>
      <c r="C27" s="60">
        <v>2000000</v>
      </c>
      <c r="D27" s="33">
        <v>1</v>
      </c>
    </row>
    <row r="28" spans="2:4" ht="12.75">
      <c r="B28" s="32" t="s">
        <v>8</v>
      </c>
      <c r="C28" s="60">
        <v>0</v>
      </c>
      <c r="D28" s="33">
        <v>1</v>
      </c>
    </row>
    <row r="29" spans="2:4" ht="12.75">
      <c r="B29" s="32" t="s">
        <v>8</v>
      </c>
      <c r="C29" s="60">
        <v>600000</v>
      </c>
      <c r="D29" s="33">
        <v>1</v>
      </c>
    </row>
    <row r="30" spans="2:4" ht="12.75">
      <c r="B30" s="32" t="s">
        <v>8</v>
      </c>
      <c r="C30" s="60">
        <v>6958000</v>
      </c>
      <c r="D30" s="33">
        <v>1</v>
      </c>
    </row>
    <row r="31" spans="2:4" ht="12.75">
      <c r="B31" s="32" t="s">
        <v>8</v>
      </c>
      <c r="C31" s="60">
        <v>27000000</v>
      </c>
      <c r="D31" s="33">
        <v>2</v>
      </c>
    </row>
    <row r="32" spans="2:4" ht="12.75">
      <c r="B32" s="32" t="s">
        <v>32</v>
      </c>
      <c r="C32" s="60">
        <v>2000000</v>
      </c>
      <c r="D32" s="33">
        <v>1</v>
      </c>
    </row>
    <row r="33" spans="2:4" ht="12.75">
      <c r="B33" s="32" t="s">
        <v>45</v>
      </c>
      <c r="C33" s="60" t="s">
        <v>68</v>
      </c>
      <c r="D33" s="33">
        <v>6</v>
      </c>
    </row>
    <row r="34" spans="2:4" ht="12.75">
      <c r="B34" s="32" t="s">
        <v>9</v>
      </c>
      <c r="C34" s="60" t="s">
        <v>69</v>
      </c>
      <c r="D34" s="33">
        <v>5</v>
      </c>
    </row>
    <row r="35" spans="2:4" ht="12.75">
      <c r="B35" s="54" t="s">
        <v>9</v>
      </c>
      <c r="C35" s="61">
        <v>500000</v>
      </c>
      <c r="D35" s="55">
        <v>1</v>
      </c>
    </row>
    <row r="36" spans="2:4" ht="12.75">
      <c r="B36" s="54" t="s">
        <v>9</v>
      </c>
      <c r="C36" s="62" t="s">
        <v>70</v>
      </c>
      <c r="D36" s="55">
        <v>3</v>
      </c>
    </row>
    <row r="37" spans="2:4" ht="12.75">
      <c r="B37" s="54" t="s">
        <v>9</v>
      </c>
      <c r="C37" s="62">
        <v>31000000</v>
      </c>
      <c r="D37" s="55">
        <v>1</v>
      </c>
    </row>
    <row r="38" spans="2:4" ht="12.75">
      <c r="B38" s="54" t="s">
        <v>10</v>
      </c>
      <c r="C38" s="62">
        <v>425000</v>
      </c>
      <c r="D38" s="55">
        <v>1</v>
      </c>
    </row>
    <row r="39" spans="2:4" ht="12.75">
      <c r="B39" s="54" t="s">
        <v>71</v>
      </c>
      <c r="C39" s="62" t="s">
        <v>72</v>
      </c>
      <c r="D39" s="55">
        <v>2</v>
      </c>
    </row>
    <row r="40" spans="2:4" ht="12.75">
      <c r="B40" s="54" t="s">
        <v>71</v>
      </c>
      <c r="C40" s="62">
        <v>27000000</v>
      </c>
      <c r="D40" s="55">
        <v>1</v>
      </c>
    </row>
    <row r="41" spans="2:4" ht="12.75">
      <c r="B41" s="54" t="s">
        <v>11</v>
      </c>
      <c r="C41" s="62">
        <v>13500000</v>
      </c>
      <c r="D41" s="55">
        <v>1</v>
      </c>
    </row>
    <row r="42" spans="2:4" ht="409.5">
      <c r="B42" s="54" t="s">
        <v>12</v>
      </c>
      <c r="C42" s="62">
        <v>210000</v>
      </c>
      <c r="D42" s="55">
        <v>2</v>
      </c>
    </row>
    <row r="43" spans="2:4" ht="409.5">
      <c r="B43" s="54" t="s">
        <v>12</v>
      </c>
      <c r="C43" s="62">
        <v>3000000</v>
      </c>
      <c r="D43" s="55">
        <v>2</v>
      </c>
    </row>
    <row r="44" spans="2:4" ht="409.5">
      <c r="B44" s="54" t="s">
        <v>12</v>
      </c>
      <c r="C44" s="62" t="s">
        <v>73</v>
      </c>
      <c r="D44" s="55">
        <v>2</v>
      </c>
    </row>
    <row r="45" spans="2:4" ht="409.5">
      <c r="B45" s="54" t="s">
        <v>46</v>
      </c>
      <c r="C45" s="62">
        <v>40000000</v>
      </c>
      <c r="D45" s="55">
        <v>1</v>
      </c>
    </row>
    <row r="46" spans="2:4" ht="409.5">
      <c r="B46" s="54" t="s">
        <v>47</v>
      </c>
      <c r="C46" s="66">
        <v>210000</v>
      </c>
      <c r="D46" s="55">
        <v>1</v>
      </c>
    </row>
    <row r="47" spans="2:4" ht="409.5">
      <c r="B47" s="54" t="s">
        <v>74</v>
      </c>
      <c r="C47" s="66">
        <v>50000000</v>
      </c>
      <c r="D47" s="55">
        <v>1</v>
      </c>
    </row>
    <row r="48" spans="2:4" ht="409.5">
      <c r="B48" s="54" t="s">
        <v>48</v>
      </c>
      <c r="C48" s="66">
        <v>70000000</v>
      </c>
      <c r="D48" s="55">
        <v>1</v>
      </c>
    </row>
  </sheetData>
  <sheetProtection/>
  <mergeCells count="1">
    <mergeCell ref="G2:H2"/>
  </mergeCells>
  <hyperlinks>
    <hyperlink ref="G2:H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2" width="23.421875" style="4" customWidth="1"/>
    <col min="3" max="4" width="12.28125" style="4" customWidth="1"/>
    <col min="5" max="5" width="9.57421875" style="4" customWidth="1"/>
    <col min="6" max="7" width="12.28125" style="4" customWidth="1"/>
    <col min="8" max="8" width="9.57421875" style="4" customWidth="1"/>
    <col min="9" max="10" width="12.28125" style="4" customWidth="1"/>
    <col min="11" max="11" width="9.57421875" style="4" customWidth="1"/>
    <col min="12" max="13" width="12.28125" style="4" customWidth="1"/>
    <col min="14" max="14" width="9.57421875" style="4" customWidth="1"/>
    <col min="15" max="15" width="12.28125" style="4" customWidth="1"/>
    <col min="16" max="16" width="11.421875" style="4" customWidth="1"/>
    <col min="17" max="17" width="9.57421875" style="4" customWidth="1"/>
    <col min="18" max="16384" width="11.421875" style="4" customWidth="1"/>
  </cols>
  <sheetData>
    <row r="1" ht="13.5" thickBot="1"/>
    <row r="2" spans="8:9" ht="17.25" thickBot="1" thickTop="1">
      <c r="H2" s="75" t="s">
        <v>49</v>
      </c>
      <c r="I2" s="76"/>
    </row>
    <row r="3" spans="2:5" ht="18.75" thickTop="1">
      <c r="B3" s="5" t="s">
        <v>13</v>
      </c>
      <c r="C3" s="11"/>
      <c r="D3" s="11"/>
      <c r="E3" s="11"/>
    </row>
    <row r="4" spans="2:5" ht="18">
      <c r="B4" s="77" t="s">
        <v>39</v>
      </c>
      <c r="C4" s="78"/>
      <c r="D4" s="78"/>
      <c r="E4" s="11"/>
    </row>
    <row r="5" spans="2:5" ht="15">
      <c r="B5" s="1"/>
      <c r="C5" s="12"/>
      <c r="D5" s="12"/>
      <c r="E5" s="10"/>
    </row>
    <row r="6" spans="2:11" ht="15">
      <c r="B6" s="10"/>
      <c r="C6" s="12"/>
      <c r="D6" s="12"/>
      <c r="E6" s="12"/>
      <c r="F6" s="12"/>
      <c r="G6" s="12"/>
      <c r="H6" s="12"/>
      <c r="I6" s="12"/>
      <c r="J6" s="12"/>
      <c r="K6" s="12"/>
    </row>
    <row r="7" spans="2:17" ht="15.75">
      <c r="B7" s="10"/>
      <c r="C7" s="81">
        <v>2012</v>
      </c>
      <c r="D7" s="82"/>
      <c r="E7" s="83"/>
      <c r="F7" s="81">
        <v>2011</v>
      </c>
      <c r="G7" s="82"/>
      <c r="H7" s="83"/>
      <c r="I7" s="81">
        <v>2010</v>
      </c>
      <c r="J7" s="82"/>
      <c r="K7" s="83"/>
      <c r="L7" s="82">
        <v>2009</v>
      </c>
      <c r="M7" s="82"/>
      <c r="N7" s="83"/>
      <c r="O7" s="79">
        <v>2008</v>
      </c>
      <c r="P7" s="79"/>
      <c r="Q7" s="80"/>
    </row>
    <row r="8" spans="2:17" ht="22.5">
      <c r="B8" s="13"/>
      <c r="C8" s="40" t="s">
        <v>14</v>
      </c>
      <c r="D8" s="41" t="s">
        <v>15</v>
      </c>
      <c r="E8" s="44" t="s">
        <v>26</v>
      </c>
      <c r="F8" s="40" t="s">
        <v>14</v>
      </c>
      <c r="G8" s="41" t="s">
        <v>15</v>
      </c>
      <c r="H8" s="44" t="s">
        <v>26</v>
      </c>
      <c r="I8" s="40" t="s">
        <v>14</v>
      </c>
      <c r="J8" s="41" t="s">
        <v>15</v>
      </c>
      <c r="K8" s="44" t="s">
        <v>26</v>
      </c>
      <c r="L8" s="42" t="s">
        <v>14</v>
      </c>
      <c r="M8" s="41" t="s">
        <v>15</v>
      </c>
      <c r="N8" s="44" t="s">
        <v>26</v>
      </c>
      <c r="O8" s="42" t="s">
        <v>14</v>
      </c>
      <c r="P8" s="43" t="s">
        <v>15</v>
      </c>
      <c r="Q8" s="43" t="s">
        <v>26</v>
      </c>
    </row>
    <row r="9" spans="2:17" ht="15.75">
      <c r="B9" s="23" t="s">
        <v>17</v>
      </c>
      <c r="C9" s="45">
        <v>32</v>
      </c>
      <c r="D9" s="45">
        <v>26</v>
      </c>
      <c r="E9" s="46">
        <v>58</v>
      </c>
      <c r="F9" s="45">
        <v>15</v>
      </c>
      <c r="G9" s="45">
        <v>13</v>
      </c>
      <c r="H9" s="46">
        <f>F9+G9</f>
        <v>28</v>
      </c>
      <c r="I9" s="45">
        <v>18</v>
      </c>
      <c r="J9" s="45">
        <v>12</v>
      </c>
      <c r="K9" s="47">
        <v>30</v>
      </c>
      <c r="L9" s="48">
        <v>14</v>
      </c>
      <c r="M9" s="45">
        <v>6</v>
      </c>
      <c r="N9" s="47">
        <v>20</v>
      </c>
      <c r="O9" s="49">
        <v>8</v>
      </c>
      <c r="P9" s="50">
        <v>7</v>
      </c>
      <c r="Q9" s="50">
        <v>15</v>
      </c>
    </row>
    <row r="10" spans="2:17" ht="15.75">
      <c r="B10" s="23" t="s">
        <v>18</v>
      </c>
      <c r="C10" s="45">
        <v>12</v>
      </c>
      <c r="D10" s="45">
        <v>4</v>
      </c>
      <c r="E10" s="46">
        <v>16</v>
      </c>
      <c r="F10" s="45">
        <v>5</v>
      </c>
      <c r="G10" s="45">
        <v>3</v>
      </c>
      <c r="H10" s="46">
        <f>F10+G10</f>
        <v>8</v>
      </c>
      <c r="I10" s="45">
        <v>13</v>
      </c>
      <c r="J10" s="45">
        <v>3</v>
      </c>
      <c r="K10" s="47">
        <v>16</v>
      </c>
      <c r="L10" s="48">
        <v>5</v>
      </c>
      <c r="M10" s="45">
        <v>3</v>
      </c>
      <c r="N10" s="47">
        <v>8</v>
      </c>
      <c r="O10" s="49">
        <v>7</v>
      </c>
      <c r="P10" s="50">
        <v>4</v>
      </c>
      <c r="Q10" s="50">
        <v>11</v>
      </c>
    </row>
    <row r="11" spans="2:17" ht="15.75">
      <c r="B11" s="23" t="s">
        <v>37</v>
      </c>
      <c r="C11" s="45">
        <v>1</v>
      </c>
      <c r="D11" s="45">
        <v>0</v>
      </c>
      <c r="E11" s="46">
        <v>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</row>
    <row r="12" spans="2:17" ht="15.75">
      <c r="B12" s="23" t="s">
        <v>16</v>
      </c>
      <c r="C12" s="45">
        <v>45</v>
      </c>
      <c r="D12" s="45">
        <v>30</v>
      </c>
      <c r="E12" s="46">
        <v>75</v>
      </c>
      <c r="F12" s="45">
        <f>SUM(F9:F10)</f>
        <v>20</v>
      </c>
      <c r="G12" s="45">
        <f>SUM(G9:G10)</f>
        <v>16</v>
      </c>
      <c r="H12" s="46">
        <f>SUM(H9:H10)</f>
        <v>36</v>
      </c>
      <c r="I12" s="45">
        <v>31</v>
      </c>
      <c r="J12" s="45">
        <v>15</v>
      </c>
      <c r="K12" s="51">
        <f>SUM(K9:K10)</f>
        <v>46</v>
      </c>
      <c r="L12" s="48">
        <v>19</v>
      </c>
      <c r="M12" s="45">
        <v>9</v>
      </c>
      <c r="N12" s="51">
        <v>28</v>
      </c>
      <c r="O12" s="49">
        <v>15</v>
      </c>
      <c r="P12" s="50">
        <v>11</v>
      </c>
      <c r="Q12" s="52">
        <v>26</v>
      </c>
    </row>
    <row r="13" spans="2:6" ht="15">
      <c r="B13" s="13"/>
      <c r="C13" s="13"/>
      <c r="D13" s="13"/>
      <c r="E13" s="12"/>
      <c r="F13" s="13"/>
    </row>
    <row r="14" spans="2:8" ht="12.75">
      <c r="B14" s="24"/>
      <c r="C14" s="24"/>
      <c r="D14" s="24"/>
      <c r="E14" s="24"/>
      <c r="F14" s="24"/>
      <c r="G14" s="24"/>
      <c r="H14" s="24"/>
    </row>
    <row r="15" spans="2:8" ht="12.75">
      <c r="B15" s="24"/>
      <c r="C15" s="24"/>
      <c r="D15" s="24"/>
      <c r="E15" s="24"/>
      <c r="F15" s="24"/>
      <c r="G15" s="24"/>
      <c r="H15" s="24"/>
    </row>
    <row r="16" spans="2:4" ht="15">
      <c r="B16" s="25"/>
      <c r="C16" s="24"/>
      <c r="D16" s="24"/>
    </row>
    <row r="17" spans="2:4" ht="15">
      <c r="B17" s="25"/>
      <c r="C17" s="24"/>
      <c r="D17" s="24"/>
    </row>
    <row r="18" spans="2:4" ht="12.75">
      <c r="B18" s="26"/>
      <c r="C18" s="24"/>
      <c r="D18" s="24"/>
    </row>
    <row r="19" spans="2:4" ht="12.75">
      <c r="B19" s="26"/>
      <c r="C19" s="24"/>
      <c r="D19" s="24"/>
    </row>
    <row r="20" spans="2:4" ht="12.75">
      <c r="B20" s="26"/>
      <c r="C20" s="24"/>
      <c r="D20" s="24"/>
    </row>
    <row r="21" spans="2:4" ht="12.75">
      <c r="B21" s="26"/>
      <c r="C21" s="24"/>
      <c r="D21" s="24"/>
    </row>
    <row r="22" spans="2:8" ht="15">
      <c r="B22" s="26"/>
      <c r="C22" s="26"/>
      <c r="D22" s="26"/>
      <c r="E22" s="25"/>
      <c r="F22" s="26"/>
      <c r="G22" s="24"/>
      <c r="H22" s="24"/>
    </row>
    <row r="23" spans="2:8" ht="12.75">
      <c r="B23" s="26"/>
      <c r="C23" s="26"/>
      <c r="D23" s="26"/>
      <c r="E23" s="26"/>
      <c r="F23" s="26"/>
      <c r="G23" s="24"/>
      <c r="H23" s="24"/>
    </row>
    <row r="24" spans="2:8" ht="12.75">
      <c r="B24" s="26"/>
      <c r="C24" s="26"/>
      <c r="D24" s="26"/>
      <c r="E24" s="26"/>
      <c r="F24" s="26"/>
      <c r="G24" s="24"/>
      <c r="H24" s="24"/>
    </row>
    <row r="25" spans="2:8" ht="12.75">
      <c r="B25" s="26"/>
      <c r="C25" s="26"/>
      <c r="D25" s="26"/>
      <c r="E25" s="26"/>
      <c r="F25" s="26"/>
      <c r="G25" s="24"/>
      <c r="H25" s="24"/>
    </row>
    <row r="26" spans="2:6" ht="12.75">
      <c r="B26" s="13"/>
      <c r="C26" s="13"/>
      <c r="D26" s="13"/>
      <c r="E26" s="13"/>
      <c r="F26" s="13"/>
    </row>
    <row r="27" spans="2:6" ht="12.75">
      <c r="B27" s="13"/>
      <c r="C27" s="13"/>
      <c r="D27" s="13"/>
      <c r="E27" s="13"/>
      <c r="F27" s="13"/>
    </row>
    <row r="28" spans="2:6" ht="12.75">
      <c r="B28" s="27"/>
      <c r="C28" s="13"/>
      <c r="D28" s="13"/>
      <c r="E28" s="13"/>
      <c r="F28" s="13"/>
    </row>
    <row r="29" spans="2:6" ht="12.75">
      <c r="B29" s="13"/>
      <c r="C29" s="13"/>
      <c r="D29" s="13"/>
      <c r="E29" s="13"/>
      <c r="F29" s="13"/>
    </row>
    <row r="30" spans="2:6" ht="12.75">
      <c r="B30" s="13"/>
      <c r="C30" s="13"/>
      <c r="D30" s="13"/>
      <c r="E30" s="13"/>
      <c r="F30" s="13"/>
    </row>
    <row r="31" spans="2:6" ht="12.75">
      <c r="B31" s="13"/>
      <c r="C31" s="13"/>
      <c r="D31" s="13"/>
      <c r="E31" s="13"/>
      <c r="F31" s="13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5" ht="12.75">
      <c r="B37" s="13"/>
      <c r="C37" s="13"/>
      <c r="D37" s="13"/>
      <c r="E37" s="13"/>
    </row>
    <row r="38" spans="2:5" ht="12.75">
      <c r="B38" s="13"/>
      <c r="C38" s="13"/>
      <c r="D38" s="13"/>
      <c r="E38" s="13"/>
    </row>
  </sheetData>
  <sheetProtection/>
  <mergeCells count="7">
    <mergeCell ref="H2:I2"/>
    <mergeCell ref="B4:D4"/>
    <mergeCell ref="O7:Q7"/>
    <mergeCell ref="F7:H7"/>
    <mergeCell ref="I7:K7"/>
    <mergeCell ref="L7:N7"/>
    <mergeCell ref="C7:E7"/>
  </mergeCells>
  <hyperlinks>
    <hyperlink ref="H2:I2" location="Inicio!A1" display="Volver a Inicio"/>
  </hyperlinks>
  <printOptions/>
  <pageMargins left="0.75" right="0.75" top="1" bottom="1" header="0" footer="0"/>
  <pageSetup orientation="portrait" paperSize="9"/>
  <ignoredErrors>
    <ignoredError sqref="F12:M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Q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4" customWidth="1"/>
    <col min="2" max="2" width="21.421875" style="4" customWidth="1"/>
    <col min="3" max="3" width="11.8515625" style="4" customWidth="1"/>
    <col min="4" max="4" width="13.421875" style="4" customWidth="1"/>
    <col min="5" max="5" width="9.421875" style="4" customWidth="1"/>
    <col min="6" max="6" width="13.00390625" style="4" customWidth="1"/>
    <col min="7" max="7" width="13.57421875" style="4" customWidth="1"/>
    <col min="8" max="8" width="9.421875" style="4" customWidth="1"/>
    <col min="9" max="9" width="13.7109375" style="4" customWidth="1"/>
    <col min="10" max="10" width="11.421875" style="4" customWidth="1"/>
    <col min="11" max="11" width="9.421875" style="4" customWidth="1"/>
    <col min="12" max="16384" width="11.421875" style="4" customWidth="1"/>
  </cols>
  <sheetData>
    <row r="1" ht="13.5" thickBot="1"/>
    <row r="2" spans="8:9" ht="17.25" thickBot="1" thickTop="1">
      <c r="H2" s="75" t="s">
        <v>49</v>
      </c>
      <c r="I2" s="76"/>
    </row>
    <row r="3" ht="18.75" thickTop="1">
      <c r="B3" s="5" t="s">
        <v>30</v>
      </c>
    </row>
    <row r="4" spans="2:4" ht="18">
      <c r="B4" s="64" t="s">
        <v>39</v>
      </c>
      <c r="C4" s="65"/>
      <c r="D4" s="65"/>
    </row>
    <row r="7" spans="2:9" ht="15">
      <c r="B7" s="10"/>
      <c r="C7" s="20"/>
      <c r="D7" s="20"/>
      <c r="E7" s="20"/>
      <c r="F7" s="20"/>
      <c r="G7" s="20"/>
      <c r="H7" s="20"/>
      <c r="I7" s="10"/>
    </row>
    <row r="8" spans="2:17" ht="15.75">
      <c r="B8" s="13"/>
      <c r="C8" s="87">
        <v>2012</v>
      </c>
      <c r="D8" s="88"/>
      <c r="E8" s="89"/>
      <c r="F8" s="87">
        <v>2011</v>
      </c>
      <c r="G8" s="88"/>
      <c r="H8" s="89"/>
      <c r="I8" s="87">
        <v>2010</v>
      </c>
      <c r="J8" s="88"/>
      <c r="K8" s="89"/>
      <c r="L8" s="87">
        <v>2009</v>
      </c>
      <c r="M8" s="88"/>
      <c r="N8" s="89"/>
      <c r="O8" s="84">
        <v>2008</v>
      </c>
      <c r="P8" s="85"/>
      <c r="Q8" s="86"/>
    </row>
    <row r="9" spans="2:17" ht="15.75">
      <c r="B9" s="13"/>
      <c r="C9" s="35" t="s">
        <v>19</v>
      </c>
      <c r="D9" s="35" t="s">
        <v>20</v>
      </c>
      <c r="E9" s="35" t="s">
        <v>1</v>
      </c>
      <c r="F9" s="35" t="s">
        <v>19</v>
      </c>
      <c r="G9" s="35" t="s">
        <v>20</v>
      </c>
      <c r="H9" s="35" t="s">
        <v>1</v>
      </c>
      <c r="I9" s="35" t="s">
        <v>19</v>
      </c>
      <c r="J9" s="35" t="s">
        <v>20</v>
      </c>
      <c r="K9" s="35" t="s">
        <v>1</v>
      </c>
      <c r="L9" s="35" t="s">
        <v>19</v>
      </c>
      <c r="M9" s="35" t="s">
        <v>20</v>
      </c>
      <c r="N9" s="35" t="s">
        <v>1</v>
      </c>
      <c r="O9" s="35" t="s">
        <v>19</v>
      </c>
      <c r="P9" s="35" t="s">
        <v>20</v>
      </c>
      <c r="Q9" s="35" t="s">
        <v>1</v>
      </c>
    </row>
    <row r="10" spans="2:17" ht="15.75">
      <c r="B10" s="17" t="s">
        <v>21</v>
      </c>
      <c r="C10" s="30">
        <v>73</v>
      </c>
      <c r="D10" s="30">
        <v>38</v>
      </c>
      <c r="E10" s="31">
        <v>111</v>
      </c>
      <c r="F10" s="30">
        <v>62</v>
      </c>
      <c r="G10" s="30">
        <v>33</v>
      </c>
      <c r="H10" s="31">
        <f>SUM(F10:G10)</f>
        <v>95</v>
      </c>
      <c r="I10" s="38">
        <v>68</v>
      </c>
      <c r="J10" s="39">
        <v>29</v>
      </c>
      <c r="K10" s="36">
        <v>97</v>
      </c>
      <c r="L10" s="30">
        <v>35</v>
      </c>
      <c r="M10" s="30">
        <v>14</v>
      </c>
      <c r="N10" s="31">
        <v>48</v>
      </c>
      <c r="O10" s="36">
        <v>33</v>
      </c>
      <c r="P10" s="36">
        <v>13</v>
      </c>
      <c r="Q10" s="36">
        <v>46</v>
      </c>
    </row>
    <row r="11" spans="2:17" ht="15.75">
      <c r="B11" s="17" t="s">
        <v>22</v>
      </c>
      <c r="C11" s="30">
        <v>67</v>
      </c>
      <c r="D11" s="30">
        <v>26</v>
      </c>
      <c r="E11" s="31">
        <v>93</v>
      </c>
      <c r="F11" s="30">
        <v>30</v>
      </c>
      <c r="G11" s="30">
        <v>29</v>
      </c>
      <c r="H11" s="31">
        <f>SUM(F11:G11)</f>
        <v>59</v>
      </c>
      <c r="I11" s="39">
        <v>28</v>
      </c>
      <c r="J11" s="39">
        <v>27</v>
      </c>
      <c r="K11" s="36">
        <v>55</v>
      </c>
      <c r="L11" s="30">
        <v>36</v>
      </c>
      <c r="M11" s="30">
        <v>25</v>
      </c>
      <c r="N11" s="31">
        <v>61</v>
      </c>
      <c r="O11" s="36">
        <v>16</v>
      </c>
      <c r="P11" s="36">
        <v>16</v>
      </c>
      <c r="Q11" s="36">
        <v>32</v>
      </c>
    </row>
    <row r="12" spans="2:17" ht="15.75">
      <c r="B12" s="17" t="s">
        <v>23</v>
      </c>
      <c r="C12" s="30">
        <v>140</v>
      </c>
      <c r="D12" s="30">
        <v>64</v>
      </c>
      <c r="E12" s="31">
        <v>204</v>
      </c>
      <c r="F12" s="30">
        <f>SUM(F10:F11)</f>
        <v>92</v>
      </c>
      <c r="G12" s="30">
        <f>SUM(G10:G11)</f>
        <v>62</v>
      </c>
      <c r="H12" s="31">
        <f>SUM(H10:H11)</f>
        <v>154</v>
      </c>
      <c r="I12" s="39">
        <v>96</v>
      </c>
      <c r="J12" s="39">
        <v>56</v>
      </c>
      <c r="K12" s="36">
        <v>152</v>
      </c>
      <c r="L12" s="30">
        <v>71</v>
      </c>
      <c r="M12" s="30">
        <v>39</v>
      </c>
      <c r="N12" s="31">
        <v>110</v>
      </c>
      <c r="O12" s="36">
        <v>49</v>
      </c>
      <c r="P12" s="36">
        <v>29</v>
      </c>
      <c r="Q12" s="36">
        <v>78</v>
      </c>
    </row>
    <row r="13" spans="2:10" ht="15.75">
      <c r="B13" s="21"/>
      <c r="C13" s="13"/>
      <c r="D13" s="13"/>
      <c r="E13" s="13"/>
      <c r="F13" s="13"/>
      <c r="G13" s="13"/>
      <c r="H13" s="13"/>
      <c r="I13" s="12"/>
      <c r="J13" s="13"/>
    </row>
    <row r="14" spans="2:10" ht="15">
      <c r="B14" s="13"/>
      <c r="C14" s="13"/>
      <c r="D14" s="13"/>
      <c r="E14" s="13"/>
      <c r="F14" s="13"/>
      <c r="G14" s="13"/>
      <c r="H14" s="13"/>
      <c r="I14" s="12"/>
      <c r="J14" s="13"/>
    </row>
  </sheetData>
  <sheetProtection/>
  <mergeCells count="6">
    <mergeCell ref="H2:I2"/>
    <mergeCell ref="O8:Q8"/>
    <mergeCell ref="L8:N8"/>
    <mergeCell ref="I8:K8"/>
    <mergeCell ref="F8:H8"/>
    <mergeCell ref="C8:E8"/>
  </mergeCells>
  <hyperlinks>
    <hyperlink ref="H2:I2" location="Inicio!A1" display="Volver a Inicio"/>
  </hyperlinks>
  <printOptions/>
  <pageMargins left="0.75" right="0.75" top="1" bottom="1" header="0" footer="0"/>
  <pageSetup orientation="portrait" paperSize="9"/>
  <ignoredErrors>
    <ignoredError sqref="H10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aemartin</dc:creator>
  <cp:keywords/>
  <dc:description/>
  <cp:lastModifiedBy>Ildefonso Villán Criado</cp:lastModifiedBy>
  <dcterms:created xsi:type="dcterms:W3CDTF">2010-12-03T11:26:50Z</dcterms:created>
  <dcterms:modified xsi:type="dcterms:W3CDTF">2013-10-04T11:32:29Z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